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imesheet" sheetId="1" state="visible" r:id="rId3"/>
  </sheets>
  <definedNames>
    <definedName function="false" hidden="false" localSheetId="0" name="_xlnm.Print_Area" vbProcedure="false">Timesheet!$A$1:$G$44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<sst xmlns="http://schemas.openxmlformats.org/spreadsheetml/2006/main" count="49" uniqueCount="35">
  <si>
    <t xml:space="preserve">Biweekly Timesheet</t>
  </si>
  <si>
    <t xml:space="preserve">Enter times like 8:00 AM. Hours, overtime and pay calculate automatically. Free template from hourcalcs.com</t>
  </si>
  <si>
    <t xml:space="preserve">Employee</t>
  </si>
  <si>
    <t xml:space="preserve">Week starting (date)</t>
  </si>
  <si>
    <t xml:space="preserve">Hourly rate ($)</t>
  </si>
  <si>
    <t xml:space="preserve">Overtime multiplier</t>
  </si>
  <si>
    <t xml:space="preserve">Overtime after (hours/week)</t>
  </si>
  <si>
    <t xml:space="preserve">Week 1</t>
  </si>
  <si>
    <t xml:space="preserve">Day</t>
  </si>
  <si>
    <t xml:space="preserve">Date</t>
  </si>
  <si>
    <t xml:space="preserve">Time in</t>
  </si>
  <si>
    <t xml:space="preserve">Lunch out</t>
  </si>
  <si>
    <t xml:space="preserve">Lunch in</t>
  </si>
  <si>
    <t xml:space="preserve">Time out</t>
  </si>
  <si>
    <t xml:space="preserve">Hours</t>
  </si>
  <si>
    <t xml:space="preserve">Monday</t>
  </si>
  <si>
    <t xml:space="preserve">Tuesday</t>
  </si>
  <si>
    <t xml:space="preserve">Wednesday</t>
  </si>
  <si>
    <t xml:space="preserve">Thursday</t>
  </si>
  <si>
    <t xml:space="preserve">Friday</t>
  </si>
  <si>
    <t xml:space="preserve">Saturday</t>
  </si>
  <si>
    <t xml:space="preserve">Sunday</t>
  </si>
  <si>
    <t xml:space="preserve">Week 1 total</t>
  </si>
  <si>
    <t xml:space="preserve">Week 2</t>
  </si>
  <si>
    <t xml:space="preserve">Week 2 total</t>
  </si>
  <si>
    <t xml:space="preserve">Summary</t>
  </si>
  <si>
    <t xml:space="preserve">Total hours</t>
  </si>
  <si>
    <t xml:space="preserve">Total (h:mm)</t>
  </si>
  <si>
    <t xml:space="preserve">Regular hours</t>
  </si>
  <si>
    <t xml:space="preserve">Overtime hours</t>
  </si>
  <si>
    <t xml:space="preserve">Regular pay</t>
  </si>
  <si>
    <t xml:space="preserve">Overtime pay</t>
  </si>
  <si>
    <t xml:space="preserve">Gross pay</t>
  </si>
  <si>
    <t xml:space="preserve">Employee signature: ______________________     Supervisor signature: ______________________     Date: __________</t>
  </si>
  <si>
    <t xml:space="preserve">Overtime is counted separately for each workweek (FLSA). Times past midnight are handled automatically. Calculator: hourcalcs.com/timesheet-calculator/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</si>
</sst>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/dd/yyyy"/>
    <numFmt numFmtId="166" formatCode="\$#,##0.00"/>
    <numFmt numFmtId="167" formatCode="mm/dd"/>
    <numFmt numFmtId="168" formatCode="h:mm\ AM/PM"/>
    <numFmt numFmtId="169" formatCode="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7202A"/>
      <name val="Arial"/>
      <family val="0"/>
      <charset val="1"/>
    </font>
    <font>
      <i val="true"/>
      <sz val="9"/>
      <color rgb="FF56616C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3B2C99"/>
      <name val="Arial"/>
      <family val="0"/>
      <charset val="1"/>
    </font>
    <font>
      <sz val="10"/>
      <name val="Arial"/>
      <family val="0"/>
      <charset val="1"/>
    </font>
    <font>
      <b val="true"/>
      <sz val="12"/>
      <color rgb="FF3B2C99"/>
      <name val="Arial"/>
      <family val="0"/>
      <charset val="1"/>
    </font>
    <font>
      <i val="true"/>
      <sz val="8"/>
      <color rgb="FF56616C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8F1EA"/>
        <bgColor rgb="FFD7E7DB"/>
      </patternFill>
    </fill>
    <fill>
      <patternFill patternType="solid">
        <fgColor rgb="FFD7E7DB"/>
        <bgColor rgb="FFE8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D0BE"/>
      </left>
      <right style="thin">
        <color rgb="FFB7D0BE"/>
      </right>
      <top style="thin">
        <color rgb="FFB7D0BE"/>
      </top>
      <bottom style="thin">
        <color rgb="FFB7D0B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8F1E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D0B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7E7DB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16C"/>
      <rgbColor rgb="FF969696"/>
      <rgbColor rgb="FF003366"/>
      <rgbColor rgb="FF339966"/>
      <rgbColor rgb="FF003300"/>
      <rgbColor rgb="FF333300"/>
      <rgbColor rgb="FF993300"/>
      <rgbColor rgb="FF993366"/>
      <rgbColor rgb="FF3B2C99"/>
      <rgbColor rgb="FF1720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6" min="2" style="0" width="12"/>
    <col collapsed="false" customWidth="true" hidden="false" outlineLevel="0" max="7" min="7" style="0" width="10"/>
    <col collapsed="false" customWidth="true" hidden="false" outlineLevel="0" max="8" min="8" style="0" width="4"/>
    <col collapsed="false" customWidth="true" hidden="false" outlineLevel="0" max="9" min="9" style="0" width="22"/>
    <col collapsed="false" customWidth="true" hidden="false" outlineLevel="0" max="10" min="10" style="0" width="12"/>
  </cols>
  <sheetData>
    <row r="1" customFormat="false" ht="22.0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/>
      <c r="C4" s="4"/>
    </row>
    <row r="5" customFormat="false" ht="15" hidden="false" customHeight="false" outlineLevel="0" collapsed="false">
      <c r="A5" s="3" t="s">
        <v>3</v>
      </c>
      <c r="B5" s="3"/>
      <c r="C5" s="5"/>
    </row>
    <row r="6" customFormat="false" ht="15" hidden="false" customHeight="false" outlineLevel="0" collapsed="false">
      <c r="A6" s="3" t="s">
        <v>4</v>
      </c>
      <c r="B6" s="3"/>
      <c r="C6" s="6"/>
    </row>
    <row r="7" customFormat="false" ht="15" hidden="false" customHeight="false" outlineLevel="0" collapsed="false">
      <c r="A7" s="3" t="s">
        <v>5</v>
      </c>
      <c r="B7" s="3"/>
      <c r="C7" s="4" t="n">
        <v>1.5</v>
      </c>
    </row>
    <row r="8" customFormat="false" ht="15" hidden="false" customHeight="false" outlineLevel="0" collapsed="false">
      <c r="A8" s="3" t="s">
        <v>6</v>
      </c>
      <c r="B8" s="3"/>
      <c r="C8" s="4" t="n">
        <v>40</v>
      </c>
    </row>
    <row r="10" customFormat="false" ht="15" hidden="false" customHeight="false" outlineLevel="0" collapsed="false">
      <c r="A10" s="7" t="s">
        <v>7</v>
      </c>
    </row>
    <row r="11" customFormat="false" ht="15" hidden="false" customHeight="false" outlineLevel="0" collapsed="false">
      <c r="A11" s="8" t="s">
        <v>8</v>
      </c>
      <c r="B11" s="8" t="s">
        <v>9</v>
      </c>
      <c r="C11" s="8" t="s">
        <v>10</v>
      </c>
      <c r="D11" s="8" t="s">
        <v>11</v>
      </c>
      <c r="E11" s="8" t="s">
        <v>12</v>
      </c>
      <c r="F11" s="8" t="s">
        <v>13</v>
      </c>
      <c r="G11" s="8" t="s">
        <v>14</v>
      </c>
    </row>
    <row r="12" customFormat="false" ht="15" hidden="false" customHeight="false" outlineLevel="0" collapsed="false">
      <c r="A12" s="9" t="s">
        <v>15</v>
      </c>
      <c r="B12" s="10" t="str">
        <f aca="false">IF($C$5="","",$C$5+0)</f>
        <v/>
      </c>
      <c r="C12" s="11"/>
      <c r="D12" s="11"/>
      <c r="E12" s="11"/>
      <c r="F12" s="11"/>
      <c r="G12" s="12" t="n">
        <f aca="false">IF(OR(C12="",F12=""),0,MOD(F12-C12,1)*24-IF(OR(D12="",E12=""),0,MOD(E12-D12,1)*24))</f>
        <v>0</v>
      </c>
    </row>
    <row r="13" customFormat="false" ht="15" hidden="false" customHeight="false" outlineLevel="0" collapsed="false">
      <c r="A13" s="9" t="s">
        <v>16</v>
      </c>
      <c r="B13" s="10" t="str">
        <f aca="false">IF($C$5="","",$C$5+1)</f>
        <v/>
      </c>
      <c r="C13" s="11"/>
      <c r="D13" s="11"/>
      <c r="E13" s="11"/>
      <c r="F13" s="11"/>
      <c r="G13" s="12" t="n">
        <f aca="false">IF(OR(C13="",F13=""),0,MOD(F13-C13,1)*24-IF(OR(D13="",E13=""),0,MOD(E13-D13,1)*24))</f>
        <v>0</v>
      </c>
    </row>
    <row r="14" customFormat="false" ht="15" hidden="false" customHeight="false" outlineLevel="0" collapsed="false">
      <c r="A14" s="9" t="s">
        <v>17</v>
      </c>
      <c r="B14" s="10" t="str">
        <f aca="false">IF($C$5="","",$C$5+2)</f>
        <v/>
      </c>
      <c r="C14" s="11"/>
      <c r="D14" s="11"/>
      <c r="E14" s="11"/>
      <c r="F14" s="11"/>
      <c r="G14" s="12" t="n">
        <f aca="false">IF(OR(C14="",F14=""),0,MOD(F14-C14,1)*24-IF(OR(D14="",E14=""),0,MOD(E14-D14,1)*24))</f>
        <v>0</v>
      </c>
    </row>
    <row r="15" customFormat="false" ht="15" hidden="false" customHeight="false" outlineLevel="0" collapsed="false">
      <c r="A15" s="9" t="s">
        <v>18</v>
      </c>
      <c r="B15" s="10" t="str">
        <f aca="false">IF($C$5="","",$C$5+3)</f>
        <v/>
      </c>
      <c r="C15" s="11"/>
      <c r="D15" s="11"/>
      <c r="E15" s="11"/>
      <c r="F15" s="11"/>
      <c r="G15" s="12" t="n">
        <f aca="false">IF(OR(C15="",F15=""),0,MOD(F15-C15,1)*24-IF(OR(D15="",E15=""),0,MOD(E15-D15,1)*24))</f>
        <v>0</v>
      </c>
    </row>
    <row r="16" customFormat="false" ht="15" hidden="false" customHeight="false" outlineLevel="0" collapsed="false">
      <c r="A16" s="9" t="s">
        <v>19</v>
      </c>
      <c r="B16" s="10" t="str">
        <f aca="false">IF($C$5="","",$C$5+4)</f>
        <v/>
      </c>
      <c r="C16" s="11"/>
      <c r="D16" s="11"/>
      <c r="E16" s="11"/>
      <c r="F16" s="11"/>
      <c r="G16" s="12" t="n">
        <f aca="false">IF(OR(C16="",F16=""),0,MOD(F16-C16,1)*24-IF(OR(D16="",E16=""),0,MOD(E16-D16,1)*24))</f>
        <v>0</v>
      </c>
    </row>
    <row r="17" customFormat="false" ht="15" hidden="false" customHeight="false" outlineLevel="0" collapsed="false">
      <c r="A17" s="9" t="s">
        <v>20</v>
      </c>
      <c r="B17" s="10" t="str">
        <f aca="false">IF($C$5="","",$C$5+5)</f>
        <v/>
      </c>
      <c r="C17" s="11"/>
      <c r="D17" s="11"/>
      <c r="E17" s="11"/>
      <c r="F17" s="11"/>
      <c r="G17" s="12" t="n">
        <f aca="false">IF(OR(C17="",F17=""),0,MOD(F17-C17,1)*24-IF(OR(D17="",E17=""),0,MOD(E17-D17,1)*24))</f>
        <v>0</v>
      </c>
    </row>
    <row r="18" customFormat="false" ht="15" hidden="false" customHeight="false" outlineLevel="0" collapsed="false">
      <c r="A18" s="9" t="s">
        <v>21</v>
      </c>
      <c r="B18" s="10" t="str">
        <f aca="false">IF($C$5="","",$C$5+6)</f>
        <v/>
      </c>
      <c r="C18" s="11"/>
      <c r="D18" s="11"/>
      <c r="E18" s="11"/>
      <c r="F18" s="11"/>
      <c r="G18" s="12" t="n">
        <f aca="false">IF(OR(C18="",F18=""),0,MOD(F18-C18,1)*24-IF(OR(D18="",E18=""),0,MOD(E18-D18,1)*24))</f>
        <v>0</v>
      </c>
    </row>
    <row r="19" customFormat="false" ht="15" hidden="false" customHeight="false" outlineLevel="0" collapsed="false">
      <c r="F19" s="13" t="s">
        <v>22</v>
      </c>
      <c r="G19" s="14" t="n">
        <f aca="false">SUM(G12:G18)</f>
        <v>0</v>
      </c>
    </row>
    <row r="21" customFormat="false" ht="15" hidden="false" customHeight="false" outlineLevel="0" collapsed="false">
      <c r="A21" s="7" t="s">
        <v>23</v>
      </c>
    </row>
    <row r="22" customFormat="false" ht="15" hidden="false" customHeight="false" outlineLevel="0" collapsed="false">
      <c r="A22" s="8" t="s">
        <v>8</v>
      </c>
      <c r="B22" s="8" t="s">
        <v>9</v>
      </c>
      <c r="C22" s="8" t="s">
        <v>10</v>
      </c>
      <c r="D22" s="8" t="s">
        <v>11</v>
      </c>
      <c r="E22" s="8" t="s">
        <v>12</v>
      </c>
      <c r="F22" s="8" t="s">
        <v>13</v>
      </c>
      <c r="G22" s="8" t="s">
        <v>14</v>
      </c>
    </row>
    <row r="23" customFormat="false" ht="15" hidden="false" customHeight="false" outlineLevel="0" collapsed="false">
      <c r="A23" s="9" t="s">
        <v>15</v>
      </c>
      <c r="B23" s="10" t="str">
        <f aca="false">IF($C$5="","",$C$5+7)</f>
        <v/>
      </c>
      <c r="C23" s="11"/>
      <c r="D23" s="11"/>
      <c r="E23" s="11"/>
      <c r="F23" s="11"/>
      <c r="G23" s="12" t="n">
        <f aca="false">IF(OR(C23="",F23=""),0,MOD(F23-C23,1)*24-IF(OR(D23="",E23=""),0,MOD(E23-D23,1)*24))</f>
        <v>0</v>
      </c>
    </row>
    <row r="24" customFormat="false" ht="15" hidden="false" customHeight="false" outlineLevel="0" collapsed="false">
      <c r="A24" s="9" t="s">
        <v>16</v>
      </c>
      <c r="B24" s="10" t="str">
        <f aca="false">IF($C$5="","",$C$5+8)</f>
        <v/>
      </c>
      <c r="C24" s="11"/>
      <c r="D24" s="11"/>
      <c r="E24" s="11"/>
      <c r="F24" s="11"/>
      <c r="G24" s="12" t="n">
        <f aca="false">IF(OR(C24="",F24=""),0,MOD(F24-C24,1)*24-IF(OR(D24="",E24=""),0,MOD(E24-D24,1)*24))</f>
        <v>0</v>
      </c>
    </row>
    <row r="25" customFormat="false" ht="15" hidden="false" customHeight="false" outlineLevel="0" collapsed="false">
      <c r="A25" s="9" t="s">
        <v>17</v>
      </c>
      <c r="B25" s="10" t="str">
        <f aca="false">IF($C$5="","",$C$5+9)</f>
        <v/>
      </c>
      <c r="C25" s="11"/>
      <c r="D25" s="11"/>
      <c r="E25" s="11"/>
      <c r="F25" s="11"/>
      <c r="G25" s="12" t="n">
        <f aca="false">IF(OR(C25="",F25=""),0,MOD(F25-C25,1)*24-IF(OR(D25="",E25=""),0,MOD(E25-D25,1)*24))</f>
        <v>0</v>
      </c>
    </row>
    <row r="26" customFormat="false" ht="15" hidden="false" customHeight="false" outlineLevel="0" collapsed="false">
      <c r="A26" s="9" t="s">
        <v>18</v>
      </c>
      <c r="B26" s="10" t="str">
        <f aca="false">IF($C$5="","",$C$5+10)</f>
        <v/>
      </c>
      <c r="C26" s="11"/>
      <c r="D26" s="11"/>
      <c r="E26" s="11"/>
      <c r="F26" s="11"/>
      <c r="G26" s="12" t="n">
        <f aca="false">IF(OR(C26="",F26=""),0,MOD(F26-C26,1)*24-IF(OR(D26="",E26=""),0,MOD(E26-D26,1)*24))</f>
        <v>0</v>
      </c>
    </row>
    <row r="27" customFormat="false" ht="15" hidden="false" customHeight="false" outlineLevel="0" collapsed="false">
      <c r="A27" s="9" t="s">
        <v>19</v>
      </c>
      <c r="B27" s="10" t="str">
        <f aca="false">IF($C$5="","",$C$5+11)</f>
        <v/>
      </c>
      <c r="C27" s="11"/>
      <c r="D27" s="11"/>
      <c r="E27" s="11"/>
      <c r="F27" s="11"/>
      <c r="G27" s="12" t="n">
        <f aca="false">IF(OR(C27="",F27=""),0,MOD(F27-C27,1)*24-IF(OR(D27="",E27=""),0,MOD(E27-D27,1)*24))</f>
        <v>0</v>
      </c>
    </row>
    <row r="28" customFormat="false" ht="15" hidden="false" customHeight="false" outlineLevel="0" collapsed="false">
      <c r="A28" s="9" t="s">
        <v>20</v>
      </c>
      <c r="B28" s="10" t="str">
        <f aca="false">IF($C$5="","",$C$5+12)</f>
        <v/>
      </c>
      <c r="C28" s="11"/>
      <c r="D28" s="11"/>
      <c r="E28" s="11"/>
      <c r="F28" s="11"/>
      <c r="G28" s="12" t="n">
        <f aca="false">IF(OR(C28="",F28=""),0,MOD(F28-C28,1)*24-IF(OR(D28="",E28=""),0,MOD(E28-D28,1)*24))</f>
        <v>0</v>
      </c>
    </row>
    <row r="29" customFormat="false" ht="15" hidden="false" customHeight="false" outlineLevel="0" collapsed="false">
      <c r="A29" s="9" t="s">
        <v>21</v>
      </c>
      <c r="B29" s="10" t="str">
        <f aca="false">IF($C$5="","",$C$5+13)</f>
        <v/>
      </c>
      <c r="C29" s="11"/>
      <c r="D29" s="11"/>
      <c r="E29" s="11"/>
      <c r="F29" s="11"/>
      <c r="G29" s="12" t="n">
        <f aca="false">IF(OR(C29="",F29=""),0,MOD(F29-C29,1)*24-IF(OR(D29="",E29=""),0,MOD(E29-D29,1)*24))</f>
        <v>0</v>
      </c>
    </row>
    <row r="30" customFormat="false" ht="15" hidden="false" customHeight="false" outlineLevel="0" collapsed="false">
      <c r="F30" s="13" t="s">
        <v>24</v>
      </c>
      <c r="G30" s="14" t="n">
        <f aca="false">SUM(G23:G29)</f>
        <v>0</v>
      </c>
    </row>
    <row r="32" customFormat="false" ht="15" hidden="false" customHeight="false" outlineLevel="0" collapsed="false">
      <c r="A32" s="15" t="s">
        <v>25</v>
      </c>
    </row>
    <row r="33" customFormat="false" ht="15" hidden="false" customHeight="false" outlineLevel="0" collapsed="false">
      <c r="A33" s="16" t="s">
        <v>26</v>
      </c>
      <c r="B33" s="16"/>
      <c r="C33" s="12" t="n">
        <f aca="false">G19+G30</f>
        <v>0</v>
      </c>
    </row>
    <row r="34" customFormat="false" ht="15" hidden="false" customHeight="false" outlineLevel="0" collapsed="false">
      <c r="A34" s="16" t="s">
        <v>27</v>
      </c>
      <c r="B34" s="16"/>
      <c r="C34" s="9" t="str">
        <f aca="false">TEXT(C33/24,"[h]:mm")</f>
        <v>0:00</v>
      </c>
    </row>
    <row r="35" customFormat="false" ht="15" hidden="false" customHeight="false" outlineLevel="0" collapsed="false">
      <c r="A35" s="16" t="s">
        <v>28</v>
      </c>
      <c r="B35" s="16"/>
      <c r="C35" s="12" t="n">
        <f aca="false">MIN(G19,$C$8)+MIN(G30,$C$8)</f>
        <v>0</v>
      </c>
    </row>
    <row r="36" customFormat="false" ht="15" hidden="false" customHeight="false" outlineLevel="0" collapsed="false">
      <c r="A36" s="16" t="s">
        <v>29</v>
      </c>
      <c r="B36" s="16"/>
      <c r="C36" s="12" t="n">
        <f aca="false">MAX(0,G19-$C$8)+MAX(0,G30-$C$8)</f>
        <v>0</v>
      </c>
    </row>
    <row r="37" customFormat="false" ht="15" hidden="false" customHeight="false" outlineLevel="0" collapsed="false">
      <c r="A37" s="16" t="s">
        <v>30</v>
      </c>
      <c r="B37" s="16"/>
      <c r="C37" s="17" t="n">
        <f aca="false">C35*$C$6</f>
        <v>0</v>
      </c>
    </row>
    <row r="38" customFormat="false" ht="15" hidden="false" customHeight="false" outlineLevel="0" collapsed="false">
      <c r="A38" s="16" t="s">
        <v>31</v>
      </c>
      <c r="B38" s="16"/>
      <c r="C38" s="17" t="n">
        <f aca="false">C36*$C$6*$C$7</f>
        <v>0</v>
      </c>
    </row>
    <row r="39" customFormat="false" ht="15" hidden="false" customHeight="false" outlineLevel="0" collapsed="false">
      <c r="A39" s="3" t="s">
        <v>32</v>
      </c>
      <c r="B39" s="3"/>
      <c r="C39" s="18" t="n">
        <f aca="false">C37+C38</f>
        <v>0</v>
      </c>
    </row>
    <row r="42" customFormat="false" ht="15" hidden="false" customHeight="false" outlineLevel="0" collapsed="false">
      <c r="A42" s="19" t="s">
        <v>33</v>
      </c>
    </row>
    <row r="44" customFormat="false" ht="15" hidden="false" customHeight="false" outlineLevel="0" collapsed="false">
      <c r="A44" s="20" t="s">
        <v>34</v>
      </c>
    </row>
  </sheetData>
  <mergeCells count="12">
    <mergeCell ref="A4:B4"/>
    <mergeCell ref="A5:B5"/>
    <mergeCell ref="A6:B6"/>
    <mergeCell ref="A7:B7"/>
    <mergeCell ref="A8:B8"/>
    <mergeCell ref="A33:B33"/>
    <mergeCell ref="A34:B34"/>
    <mergeCell ref="A35:B35"/>
    <mergeCell ref="A36:B36"/>
    <mergeCell ref="A37:B37"/>
    <mergeCell ref="A38:B38"/>
    <mergeCell ref="A39:B3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2026-10-08T14:26:45Z</dcterms:created>
  <dc:creator>openpyxl</dc:creator>
  <dc:description/>
  <dc:language>en-US</dc:language>
  <cp:lastModifiedBy/>
  <dcterms:modified xsi:type="dcterms:W3CDTF">2026-10-08T14:26:45Z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